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oks &amp; Booklets" sheetId="1" r:id="rId4"/>
    <sheet state="visible" name="IP Pamphlets" sheetId="2" r:id="rId5"/>
    <sheet state="visible" name="Keytags" sheetId="3" r:id="rId6"/>
    <sheet state="visible" name="Medallions" sheetId="4" r:id="rId7"/>
    <sheet state="visible" name="Supplies &amp; Racks" sheetId="5" r:id="rId8"/>
  </sheets>
  <definedNames/>
  <calcPr/>
  <extLst>
    <ext uri="GoogleSheetsCustomDataVersion2">
      <go:sheetsCustomData xmlns:go="http://customooxmlschemas.google.com/" r:id="rId9" roundtripDataChecksum="9N2Jtwqggui5NiZQVOIjwzgKP///TDM14zek8IXadl8="/>
    </ext>
  </extLst>
</workbook>
</file>

<file path=xl/sharedStrings.xml><?xml version="1.0" encoding="utf-8"?>
<sst xmlns="http://schemas.openxmlformats.org/spreadsheetml/2006/main" count="107" uniqueCount="84">
  <si>
    <t>Item Name</t>
  </si>
  <si>
    <t>Item #</t>
  </si>
  <si>
    <t>QTY</t>
  </si>
  <si>
    <t>Unit Price (Fees included)</t>
  </si>
  <si>
    <t>Line Total</t>
  </si>
  <si>
    <t>Basic Text 6th Edition (Hard Cover)</t>
  </si>
  <si>
    <t>Basic Text 6th Edition (Soft Cover)</t>
  </si>
  <si>
    <t>Basic Text Mini (Soft Cover)</t>
  </si>
  <si>
    <t>Large Print Basic Text</t>
  </si>
  <si>
    <t>Just for Today Meditation Book (Soft)</t>
  </si>
  <si>
    <t>Pocket/Mini Just for Today</t>
  </si>
  <si>
    <t>It Works: How and Why (Hard Cover)</t>
  </si>
  <si>
    <t>It Works: How and Why (Soft Cover)</t>
  </si>
  <si>
    <t>Pocket/Mini It Works: How and Why</t>
  </si>
  <si>
    <t>Step Working Guide Book</t>
  </si>
  <si>
    <t>60th Anniversary White Book</t>
  </si>
  <si>
    <t>S.P.A.D. – Spiritual Principle a Day</t>
  </si>
  <si>
    <t>Sponsorship Book</t>
  </si>
  <si>
    <t>Living Clean (Hard Cover)</t>
  </si>
  <si>
    <t>Living Clean (Soft Cover)</t>
  </si>
  <si>
    <t>Guiding Principles: Spirit of Our Traditions (Hard)</t>
  </si>
  <si>
    <t>Guiding Principles: Spirit of Our Traditions (Soft)</t>
  </si>
  <si>
    <t>Guiding Principles Commemorative Edition</t>
  </si>
  <si>
    <t>12 Concepts Booklet</t>
  </si>
  <si>
    <t>Intro Guide to NA</t>
  </si>
  <si>
    <t>NA White Book</t>
  </si>
  <si>
    <t>The Group Booklet</t>
  </si>
  <si>
    <t>Behind the Walls</t>
  </si>
  <si>
    <t>In Times of Illness</t>
  </si>
  <si>
    <t>Group Business Meetings</t>
  </si>
  <si>
    <t>Group Trusted Servants Roles &amp; Responsibilities</t>
  </si>
  <si>
    <t>Disruptive and Violent Behavior</t>
  </si>
  <si>
    <t>NA Groups and Medication</t>
  </si>
  <si>
    <t>Principles and Leadership in NA Service</t>
  </si>
  <si>
    <t>Social Media and Our Guiding Principles</t>
  </si>
  <si>
    <t>NA &amp; Persons Receiving Medication-Assisted Treatment</t>
  </si>
  <si>
    <t>TOTAL</t>
  </si>
  <si>
    <t>Unit Price (+16%)</t>
  </si>
  <si>
    <t>IP #1 Who, What, How &amp; Why</t>
  </si>
  <si>
    <t>IP #2 The Group</t>
  </si>
  <si>
    <t>IP #5 Another Look</t>
  </si>
  <si>
    <t>IP #6 Recovery and Relapse</t>
  </si>
  <si>
    <t>IP #7 Am I an Addict?</t>
  </si>
  <si>
    <t>IP #8 Just for Today</t>
  </si>
  <si>
    <t>IP #9 Living the Program</t>
  </si>
  <si>
    <t>IP #10 The Fourth Step Guide</t>
  </si>
  <si>
    <t>IP #11 Sponsorship</t>
  </si>
  <si>
    <t>IP #12 Triangle of Self-Obsession</t>
  </si>
  <si>
    <t>IP #13 By Young Addicts, For Young Addicts</t>
  </si>
  <si>
    <t>IP #14 One Addict’s Experience</t>
  </si>
  <si>
    <t>IP #15 PI and the NA Member</t>
  </si>
  <si>
    <t>IP #16 For the Newcomer</t>
  </si>
  <si>
    <t>IP #17 For Those in Treatment</t>
  </si>
  <si>
    <t>IP #19 Self-Acceptance</t>
  </si>
  <si>
    <t>IP #20 H&amp;I and the NA Member</t>
  </si>
  <si>
    <t>IP #21 The Loner</t>
  </si>
  <si>
    <t>IP #22 Welcome to NA</t>
  </si>
  <si>
    <t>IP #23 Staying Clean on the Outside</t>
  </si>
  <si>
    <t>IP #24 Money Matters: Self-Support in NA</t>
  </si>
  <si>
    <t>IP #26 Accessibility and Additional Needs</t>
  </si>
  <si>
    <t>IP #27 For the Parents of Young People</t>
  </si>
  <si>
    <t>IP #28 Funding NA Services</t>
  </si>
  <si>
    <t>IP #29 Intro to NA Meetings</t>
  </si>
  <si>
    <t>IP #30 Mental Health in Recovery</t>
  </si>
  <si>
    <t>Welcome</t>
  </si>
  <si>
    <t>30 Days</t>
  </si>
  <si>
    <t>60 Days</t>
  </si>
  <si>
    <t>90 Days</t>
  </si>
  <si>
    <t>6 Months</t>
  </si>
  <si>
    <t>9 Months</t>
  </si>
  <si>
    <t>1 Year</t>
  </si>
  <si>
    <t>18 Months</t>
  </si>
  <si>
    <t>Multiple Years</t>
  </si>
  <si>
    <t>Bronze Medallion</t>
  </si>
  <si>
    <t>Gold Plate Medallion</t>
  </si>
  <si>
    <t>Bi-Plate Silver Medallion</t>
  </si>
  <si>
    <t>Stainless Steel Medallion</t>
  </si>
  <si>
    <t>100s</t>
  </si>
  <si>
    <t>Group Treasurer’s Record Pad</t>
  </si>
  <si>
    <t>Group Treasurer’s Workbook</t>
  </si>
  <si>
    <t>16-Pocket Literature Rack (holds IPs)</t>
  </si>
  <si>
    <t>20-Pocket Literature Rack (holds IPs)</t>
  </si>
  <si>
    <t>Group Readings Set (7)</t>
  </si>
  <si>
    <t>Metro-Detroit Region Meeting List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</si>
</sst>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b/>
      <color theme="1"/>
      <name val="Calibri"/>
      <scheme val="minor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shrinkToFit="0" vertical="top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5.0"/>
    <col customWidth="1" min="2" max="2" width="10.0"/>
    <col customWidth="1" min="3" max="3" width="4.71"/>
    <col customWidth="1" min="4" max="4" width="23.29"/>
    <col customWidth="1" min="5" max="5" width="15.0"/>
    <col customWidth="1" min="6" max="26" width="8.71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</row>
    <row r="2">
      <c r="A2" s="3" t="s">
        <v>5</v>
      </c>
      <c r="B2" s="4">
        <v>100.0</v>
      </c>
      <c r="C2" s="5"/>
      <c r="D2" s="4">
        <v>18.15</v>
      </c>
      <c r="E2" s="4" t="str">
        <f t="shared" ref="E2:E32" si="1">IF(C2="","",C2*D2)</f>
        <v/>
      </c>
    </row>
    <row r="3">
      <c r="A3" s="3" t="s">
        <v>6</v>
      </c>
      <c r="B3" s="4">
        <v>101.0</v>
      </c>
      <c r="C3" s="4"/>
      <c r="D3" s="4">
        <v>18.15</v>
      </c>
      <c r="E3" s="4" t="str">
        <f t="shared" si="1"/>
        <v/>
      </c>
    </row>
    <row r="4">
      <c r="A4" s="3" t="s">
        <v>7</v>
      </c>
      <c r="B4" s="4">
        <v>105.0</v>
      </c>
      <c r="C4" s="4"/>
      <c r="D4" s="4">
        <v>18.15</v>
      </c>
      <c r="E4" s="4" t="str">
        <f t="shared" si="1"/>
        <v/>
      </c>
    </row>
    <row r="5">
      <c r="A5" s="3" t="s">
        <v>8</v>
      </c>
      <c r="B5" s="4">
        <v>104.0</v>
      </c>
      <c r="C5" s="4"/>
      <c r="D5" s="4">
        <v>24.71</v>
      </c>
      <c r="E5" s="4" t="str">
        <f t="shared" si="1"/>
        <v/>
      </c>
    </row>
    <row r="6">
      <c r="A6" s="3" t="s">
        <v>9</v>
      </c>
      <c r="B6" s="4">
        <v>107.0</v>
      </c>
      <c r="C6" s="4"/>
      <c r="D6" s="4">
        <v>14.27</v>
      </c>
      <c r="E6" s="4" t="str">
        <f t="shared" si="1"/>
        <v/>
      </c>
    </row>
    <row r="7">
      <c r="A7" s="3" t="s">
        <v>10</v>
      </c>
      <c r="B7" s="4">
        <v>109.0</v>
      </c>
      <c r="C7" s="4"/>
      <c r="D7" s="4">
        <v>12.91</v>
      </c>
      <c r="E7" s="4" t="str">
        <f t="shared" si="1"/>
        <v/>
      </c>
    </row>
    <row r="8">
      <c r="A8" s="3" t="s">
        <v>11</v>
      </c>
      <c r="B8" s="4">
        <v>110.0</v>
      </c>
      <c r="C8" s="4"/>
      <c r="D8" s="4">
        <v>14.27</v>
      </c>
      <c r="E8" s="4" t="str">
        <f t="shared" si="1"/>
        <v/>
      </c>
    </row>
    <row r="9">
      <c r="A9" s="3" t="s">
        <v>12</v>
      </c>
      <c r="B9" s="4">
        <v>111.0</v>
      </c>
      <c r="C9" s="4"/>
      <c r="D9" s="4">
        <v>14.27</v>
      </c>
      <c r="E9" s="4" t="str">
        <f t="shared" si="1"/>
        <v/>
      </c>
    </row>
    <row r="10">
      <c r="A10" s="3" t="s">
        <v>13</v>
      </c>
      <c r="B10" s="4">
        <v>114.0</v>
      </c>
      <c r="C10" s="4"/>
      <c r="D10" s="4">
        <v>14.85</v>
      </c>
      <c r="E10" s="4" t="str">
        <f t="shared" si="1"/>
        <v/>
      </c>
    </row>
    <row r="11">
      <c r="A11" s="3" t="s">
        <v>14</v>
      </c>
      <c r="B11" s="4">
        <v>116.0</v>
      </c>
      <c r="C11" s="4"/>
      <c r="D11" s="4">
        <v>13.46</v>
      </c>
      <c r="E11" s="4" t="str">
        <f t="shared" si="1"/>
        <v/>
      </c>
    </row>
    <row r="12">
      <c r="A12" s="3" t="s">
        <v>15</v>
      </c>
      <c r="B12" s="4">
        <v>1501.0</v>
      </c>
      <c r="C12" s="4"/>
      <c r="D12" s="4">
        <v>17.4</v>
      </c>
      <c r="E12" s="4" t="str">
        <f t="shared" si="1"/>
        <v/>
      </c>
    </row>
    <row r="13">
      <c r="A13" s="3" t="s">
        <v>16</v>
      </c>
      <c r="B13" s="4">
        <v>1139.0</v>
      </c>
      <c r="C13" s="4"/>
      <c r="D13" s="4">
        <v>17.34</v>
      </c>
      <c r="E13" s="4" t="str">
        <f t="shared" si="1"/>
        <v/>
      </c>
    </row>
    <row r="14">
      <c r="A14" s="3" t="s">
        <v>17</v>
      </c>
      <c r="B14" s="4">
        <v>117.0</v>
      </c>
      <c r="C14" s="4"/>
      <c r="D14" s="4">
        <v>13.05</v>
      </c>
      <c r="E14" s="4" t="str">
        <f t="shared" si="1"/>
        <v/>
      </c>
    </row>
    <row r="15">
      <c r="A15" s="3" t="s">
        <v>18</v>
      </c>
      <c r="B15" s="4">
        <v>121.0</v>
      </c>
      <c r="C15" s="4"/>
      <c r="D15" s="4">
        <v>15.49</v>
      </c>
      <c r="E15" s="4" t="str">
        <f t="shared" si="1"/>
        <v/>
      </c>
    </row>
    <row r="16">
      <c r="A16" s="3" t="s">
        <v>19</v>
      </c>
      <c r="B16" s="4">
        <v>122.0</v>
      </c>
      <c r="C16" s="4"/>
      <c r="D16" s="4">
        <v>15.49</v>
      </c>
      <c r="E16" s="4" t="str">
        <f t="shared" si="1"/>
        <v/>
      </c>
    </row>
    <row r="17">
      <c r="A17" s="3" t="s">
        <v>20</v>
      </c>
      <c r="B17" s="4">
        <v>126.0</v>
      </c>
      <c r="C17" s="4"/>
      <c r="D17" s="4">
        <v>15.49</v>
      </c>
      <c r="E17" s="4" t="str">
        <f t="shared" si="1"/>
        <v/>
      </c>
    </row>
    <row r="18">
      <c r="A18" s="3" t="s">
        <v>21</v>
      </c>
      <c r="B18" s="4">
        <v>127.0</v>
      </c>
      <c r="C18" s="4"/>
      <c r="D18" s="4">
        <v>15.49</v>
      </c>
      <c r="E18" s="4" t="str">
        <f t="shared" si="1"/>
        <v/>
      </c>
    </row>
    <row r="19">
      <c r="A19" s="3" t="s">
        <v>22</v>
      </c>
      <c r="B19" s="4">
        <v>128.0</v>
      </c>
      <c r="C19" s="4"/>
      <c r="D19" s="4">
        <v>34.8</v>
      </c>
      <c r="E19" s="4" t="str">
        <f t="shared" si="1"/>
        <v/>
      </c>
    </row>
    <row r="20">
      <c r="A20" s="3" t="s">
        <v>23</v>
      </c>
      <c r="B20" s="4">
        <v>1164.0</v>
      </c>
      <c r="C20" s="4"/>
      <c r="D20" s="4">
        <v>2.9</v>
      </c>
      <c r="E20" s="4" t="str">
        <f t="shared" si="1"/>
        <v/>
      </c>
    </row>
    <row r="21" ht="15.75" customHeight="1">
      <c r="A21" s="3" t="s">
        <v>24</v>
      </c>
      <c r="B21" s="4">
        <v>201.0</v>
      </c>
      <c r="C21" s="4"/>
      <c r="D21" s="4">
        <v>2.84</v>
      </c>
      <c r="E21" s="4" t="str">
        <f t="shared" si="1"/>
        <v/>
      </c>
    </row>
    <row r="22" ht="15.75" customHeight="1">
      <c r="A22" s="3" t="s">
        <v>25</v>
      </c>
      <c r="B22" s="4">
        <v>1500.0</v>
      </c>
      <c r="C22" s="4"/>
      <c r="D22" s="4">
        <v>1.07</v>
      </c>
      <c r="E22" s="4" t="str">
        <f t="shared" si="1"/>
        <v/>
      </c>
    </row>
    <row r="23" ht="15.75" customHeight="1">
      <c r="A23" s="3" t="s">
        <v>26</v>
      </c>
      <c r="B23" s="4">
        <v>1600.0</v>
      </c>
      <c r="C23" s="4"/>
      <c r="D23" s="4">
        <v>1.33</v>
      </c>
      <c r="E23" s="4" t="str">
        <f t="shared" si="1"/>
        <v/>
      </c>
    </row>
    <row r="24" ht="15.75" customHeight="1">
      <c r="A24" s="3" t="s">
        <v>27</v>
      </c>
      <c r="B24" s="4">
        <v>1601.0</v>
      </c>
      <c r="C24" s="4"/>
      <c r="D24" s="4">
        <v>1.33</v>
      </c>
      <c r="E24" s="4" t="str">
        <f t="shared" si="1"/>
        <v/>
      </c>
    </row>
    <row r="25" ht="15.75" customHeight="1">
      <c r="A25" s="3" t="s">
        <v>28</v>
      </c>
      <c r="B25" s="4">
        <v>1603.0</v>
      </c>
      <c r="C25" s="4"/>
      <c r="D25" s="4">
        <v>3.94</v>
      </c>
      <c r="E25" s="4" t="str">
        <f t="shared" si="1"/>
        <v/>
      </c>
    </row>
    <row r="26" ht="15.75" customHeight="1">
      <c r="A26" s="3" t="s">
        <v>29</v>
      </c>
      <c r="B26" s="4">
        <v>2117.0</v>
      </c>
      <c r="C26" s="4"/>
      <c r="D26" s="4">
        <v>0.34</v>
      </c>
      <c r="E26" s="4" t="str">
        <f t="shared" si="1"/>
        <v/>
      </c>
    </row>
    <row r="27" ht="15.75" customHeight="1">
      <c r="A27" s="3" t="s">
        <v>30</v>
      </c>
      <c r="B27" s="4">
        <v>2120.0</v>
      </c>
      <c r="C27" s="4"/>
      <c r="D27" s="4">
        <v>0.34</v>
      </c>
      <c r="E27" s="4" t="str">
        <f t="shared" si="1"/>
        <v/>
      </c>
    </row>
    <row r="28" ht="15.75" customHeight="1">
      <c r="A28" s="3" t="s">
        <v>31</v>
      </c>
      <c r="B28" s="4">
        <v>2118.0</v>
      </c>
      <c r="C28" s="4"/>
      <c r="D28" s="4">
        <v>0.34</v>
      </c>
      <c r="E28" s="4" t="str">
        <f t="shared" si="1"/>
        <v/>
      </c>
    </row>
    <row r="29" ht="15.75" customHeight="1">
      <c r="A29" s="3" t="s">
        <v>32</v>
      </c>
      <c r="B29" s="4">
        <v>2119.0</v>
      </c>
      <c r="C29" s="4"/>
      <c r="D29" s="4">
        <v>0.44</v>
      </c>
      <c r="E29" s="4" t="str">
        <f t="shared" si="1"/>
        <v/>
      </c>
    </row>
    <row r="30" ht="15.75" customHeight="1">
      <c r="A30" s="3" t="s">
        <v>33</v>
      </c>
      <c r="B30" s="4">
        <v>2121.0</v>
      </c>
      <c r="C30" s="4"/>
      <c r="D30" s="4">
        <v>0.44</v>
      </c>
      <c r="E30" s="4" t="str">
        <f t="shared" si="1"/>
        <v/>
      </c>
    </row>
    <row r="31" ht="15.75" customHeight="1">
      <c r="A31" s="3" t="s">
        <v>34</v>
      </c>
      <c r="B31" s="4">
        <v>2122.0</v>
      </c>
      <c r="C31" s="4"/>
      <c r="D31" s="4">
        <v>0.44</v>
      </c>
      <c r="E31" s="4" t="str">
        <f t="shared" si="1"/>
        <v/>
      </c>
    </row>
    <row r="32" ht="15.75" customHeight="1">
      <c r="A32" s="3" t="s">
        <v>35</v>
      </c>
      <c r="B32" s="4">
        <v>2306.0</v>
      </c>
      <c r="C32" s="4"/>
      <c r="D32" s="4">
        <v>0.44</v>
      </c>
      <c r="E32" s="4" t="str">
        <f t="shared" si="1"/>
        <v/>
      </c>
    </row>
    <row r="33" ht="15.75" customHeight="1"/>
    <row r="34" ht="15.75" customHeight="1">
      <c r="D34" s="6" t="s">
        <v>36</v>
      </c>
      <c r="E34" s="6">
        <f>SUM(E2:E32)</f>
        <v>0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5.0"/>
    <col customWidth="1" min="2" max="2" width="10.0"/>
    <col customWidth="1" min="3" max="3" width="8.0"/>
    <col customWidth="1" min="4" max="4" width="18.0"/>
    <col customWidth="1" min="5" max="5" width="15.0"/>
    <col customWidth="1" min="6" max="26" width="8.71"/>
  </cols>
  <sheetData>
    <row r="1">
      <c r="A1" s="1" t="s">
        <v>0</v>
      </c>
      <c r="B1" s="1" t="s">
        <v>1</v>
      </c>
      <c r="C1" s="1" t="s">
        <v>2</v>
      </c>
      <c r="D1" s="1" t="s">
        <v>37</v>
      </c>
      <c r="E1" s="1" t="s">
        <v>4</v>
      </c>
    </row>
    <row r="2">
      <c r="A2" s="3" t="s">
        <v>38</v>
      </c>
      <c r="B2" s="4">
        <v>3101.0</v>
      </c>
      <c r="C2" s="4"/>
      <c r="D2" s="4">
        <v>0.34</v>
      </c>
      <c r="E2" s="4" t="str">
        <f t="shared" ref="E2:E27" si="1">IF(C2="","",C2*D2)</f>
        <v/>
      </c>
    </row>
    <row r="3">
      <c r="A3" s="3" t="s">
        <v>39</v>
      </c>
      <c r="B3" s="4">
        <v>3102.0</v>
      </c>
      <c r="C3" s="4"/>
      <c r="D3" s="4">
        <v>0.44</v>
      </c>
      <c r="E3" s="4" t="str">
        <f t="shared" si="1"/>
        <v/>
      </c>
    </row>
    <row r="4">
      <c r="A4" s="3" t="s">
        <v>40</v>
      </c>
      <c r="B4" s="4">
        <v>3105.0</v>
      </c>
      <c r="C4" s="4"/>
      <c r="D4" s="4">
        <v>0.34</v>
      </c>
      <c r="E4" s="4" t="str">
        <f t="shared" si="1"/>
        <v/>
      </c>
    </row>
    <row r="5">
      <c r="A5" s="3" t="s">
        <v>41</v>
      </c>
      <c r="B5" s="4">
        <v>3106.0</v>
      </c>
      <c r="C5" s="4"/>
      <c r="D5" s="4">
        <v>0.34</v>
      </c>
      <c r="E5" s="4" t="str">
        <f t="shared" si="1"/>
        <v/>
      </c>
    </row>
    <row r="6">
      <c r="A6" s="3" t="s">
        <v>42</v>
      </c>
      <c r="B6" s="4">
        <v>3107.0</v>
      </c>
      <c r="C6" s="4"/>
      <c r="D6" s="4">
        <v>0.34</v>
      </c>
      <c r="E6" s="4" t="str">
        <f t="shared" si="1"/>
        <v/>
      </c>
    </row>
    <row r="7">
      <c r="A7" s="3" t="s">
        <v>43</v>
      </c>
      <c r="B7" s="4">
        <v>3108.0</v>
      </c>
      <c r="C7" s="4"/>
      <c r="D7" s="4">
        <v>0.34</v>
      </c>
      <c r="E7" s="4" t="str">
        <f t="shared" si="1"/>
        <v/>
      </c>
    </row>
    <row r="8">
      <c r="A8" s="3" t="s">
        <v>44</v>
      </c>
      <c r="B8" s="4">
        <v>3109.0</v>
      </c>
      <c r="C8" s="4"/>
      <c r="D8" s="4">
        <v>0.34</v>
      </c>
      <c r="E8" s="4" t="str">
        <f t="shared" si="1"/>
        <v/>
      </c>
    </row>
    <row r="9">
      <c r="A9" s="3" t="s">
        <v>45</v>
      </c>
      <c r="B9" s="4">
        <v>3110.0</v>
      </c>
      <c r="C9" s="4"/>
      <c r="D9" s="4">
        <v>1.1</v>
      </c>
      <c r="E9" s="4" t="str">
        <f t="shared" si="1"/>
        <v/>
      </c>
    </row>
    <row r="10">
      <c r="A10" s="3" t="s">
        <v>46</v>
      </c>
      <c r="B10" s="4">
        <v>3111.0</v>
      </c>
      <c r="C10" s="4"/>
      <c r="D10" s="4">
        <v>0.34</v>
      </c>
      <c r="E10" s="4" t="str">
        <f t="shared" si="1"/>
        <v/>
      </c>
    </row>
    <row r="11">
      <c r="A11" s="3" t="s">
        <v>47</v>
      </c>
      <c r="B11" s="4">
        <v>3112.0</v>
      </c>
      <c r="C11" s="4"/>
      <c r="D11" s="4">
        <v>0.34</v>
      </c>
      <c r="E11" s="4" t="str">
        <f t="shared" si="1"/>
        <v/>
      </c>
    </row>
    <row r="12">
      <c r="A12" s="3" t="s">
        <v>48</v>
      </c>
      <c r="B12" s="4">
        <v>3113.0</v>
      </c>
      <c r="C12" s="4"/>
      <c r="D12" s="4">
        <v>0.34</v>
      </c>
      <c r="E12" s="4" t="str">
        <f t="shared" si="1"/>
        <v/>
      </c>
    </row>
    <row r="13">
      <c r="A13" s="3" t="s">
        <v>49</v>
      </c>
      <c r="B13" s="4">
        <v>3114.0</v>
      </c>
      <c r="C13" s="4"/>
      <c r="D13" s="4">
        <v>0.34</v>
      </c>
      <c r="E13" s="4" t="str">
        <f t="shared" si="1"/>
        <v/>
      </c>
    </row>
    <row r="14">
      <c r="A14" s="3" t="s">
        <v>50</v>
      </c>
      <c r="B14" s="4">
        <v>3115.0</v>
      </c>
      <c r="C14" s="4"/>
      <c r="D14" s="4">
        <v>0.34</v>
      </c>
      <c r="E14" s="4" t="str">
        <f t="shared" si="1"/>
        <v/>
      </c>
    </row>
    <row r="15">
      <c r="A15" s="3" t="s">
        <v>51</v>
      </c>
      <c r="B15" s="4">
        <v>3116.0</v>
      </c>
      <c r="C15" s="4"/>
      <c r="D15" s="4">
        <v>0.34</v>
      </c>
      <c r="E15" s="4" t="str">
        <f t="shared" si="1"/>
        <v/>
      </c>
    </row>
    <row r="16">
      <c r="A16" s="3" t="s">
        <v>52</v>
      </c>
      <c r="B16" s="4">
        <v>3117.0</v>
      </c>
      <c r="C16" s="4"/>
      <c r="D16" s="4">
        <v>0.44</v>
      </c>
      <c r="E16" s="4" t="str">
        <f t="shared" si="1"/>
        <v/>
      </c>
    </row>
    <row r="17">
      <c r="A17" s="3" t="s">
        <v>53</v>
      </c>
      <c r="B17" s="4">
        <v>3119.0</v>
      </c>
      <c r="C17" s="4"/>
      <c r="D17" s="4">
        <v>0.34</v>
      </c>
      <c r="E17" s="4" t="str">
        <f t="shared" si="1"/>
        <v/>
      </c>
    </row>
    <row r="18">
      <c r="A18" s="3" t="s">
        <v>54</v>
      </c>
      <c r="B18" s="4">
        <v>3120.0</v>
      </c>
      <c r="C18" s="4"/>
      <c r="D18" s="4">
        <v>0.34</v>
      </c>
      <c r="E18" s="4" t="str">
        <f t="shared" si="1"/>
        <v/>
      </c>
    </row>
    <row r="19">
      <c r="A19" s="3" t="s">
        <v>55</v>
      </c>
      <c r="B19" s="4">
        <v>3121.0</v>
      </c>
      <c r="C19" s="4"/>
      <c r="D19" s="4">
        <v>0.44</v>
      </c>
      <c r="E19" s="4" t="str">
        <f t="shared" si="1"/>
        <v/>
      </c>
    </row>
    <row r="20">
      <c r="A20" s="3" t="s">
        <v>56</v>
      </c>
      <c r="B20" s="4">
        <v>3122.0</v>
      </c>
      <c r="C20" s="4"/>
      <c r="D20" s="4">
        <v>0.34</v>
      </c>
      <c r="E20" s="4" t="str">
        <f t="shared" si="1"/>
        <v/>
      </c>
    </row>
    <row r="21" ht="15.75" customHeight="1">
      <c r="A21" s="3" t="s">
        <v>57</v>
      </c>
      <c r="B21" s="4">
        <v>3123.0</v>
      </c>
      <c r="C21" s="4"/>
      <c r="D21" s="4">
        <v>0.34</v>
      </c>
      <c r="E21" s="4" t="str">
        <f t="shared" si="1"/>
        <v/>
      </c>
    </row>
    <row r="22" ht="15.75" customHeight="1">
      <c r="A22" s="3" t="s">
        <v>58</v>
      </c>
      <c r="B22" s="4">
        <v>3124.0</v>
      </c>
      <c r="C22" s="4"/>
      <c r="D22" s="4">
        <v>0.65</v>
      </c>
      <c r="E22" s="4" t="str">
        <f t="shared" si="1"/>
        <v/>
      </c>
    </row>
    <row r="23" ht="15.75" customHeight="1">
      <c r="A23" s="3" t="s">
        <v>59</v>
      </c>
      <c r="B23" s="4">
        <v>3126.0</v>
      </c>
      <c r="C23" s="4"/>
      <c r="D23" s="4">
        <v>0.34</v>
      </c>
      <c r="E23" s="4" t="str">
        <f t="shared" si="1"/>
        <v/>
      </c>
    </row>
    <row r="24" ht="15.75" customHeight="1">
      <c r="A24" s="3" t="s">
        <v>60</v>
      </c>
      <c r="B24" s="4">
        <v>3127.0</v>
      </c>
      <c r="C24" s="4"/>
      <c r="D24" s="4">
        <v>0.44</v>
      </c>
      <c r="E24" s="4" t="str">
        <f t="shared" si="1"/>
        <v/>
      </c>
    </row>
    <row r="25" ht="15.75" customHeight="1">
      <c r="A25" s="3" t="s">
        <v>61</v>
      </c>
      <c r="B25" s="4">
        <v>3128.0</v>
      </c>
      <c r="C25" s="4"/>
      <c r="D25" s="4">
        <v>0.51</v>
      </c>
      <c r="E25" s="4" t="str">
        <f t="shared" si="1"/>
        <v/>
      </c>
    </row>
    <row r="26" ht="15.75" customHeight="1">
      <c r="A26" s="3" t="s">
        <v>62</v>
      </c>
      <c r="B26" s="4">
        <v>3129.0</v>
      </c>
      <c r="C26" s="4"/>
      <c r="D26" s="4">
        <v>0.34</v>
      </c>
      <c r="E26" s="4" t="str">
        <f t="shared" si="1"/>
        <v/>
      </c>
    </row>
    <row r="27" ht="15.75" customHeight="1">
      <c r="A27" s="3" t="s">
        <v>63</v>
      </c>
      <c r="B27" s="4">
        <v>3130.0</v>
      </c>
      <c r="C27" s="4"/>
      <c r="D27" s="4">
        <v>0.44</v>
      </c>
      <c r="E27" s="4" t="str">
        <f t="shared" si="1"/>
        <v/>
      </c>
    </row>
    <row r="28" ht="15.75" customHeight="1"/>
    <row r="29" ht="15.75" customHeight="1">
      <c r="D29" s="6" t="s">
        <v>36</v>
      </c>
      <c r="E29" s="6">
        <f>SUM(E2:E27)</f>
        <v>0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5.0"/>
    <col customWidth="1" min="2" max="2" width="10.0"/>
    <col customWidth="1" min="3" max="3" width="8.0"/>
    <col customWidth="1" min="4" max="4" width="18.0"/>
    <col customWidth="1" min="5" max="5" width="15.0"/>
    <col customWidth="1" min="6" max="26" width="8.71"/>
  </cols>
  <sheetData>
    <row r="1">
      <c r="A1" s="1" t="s">
        <v>0</v>
      </c>
      <c r="B1" s="1" t="s">
        <v>1</v>
      </c>
      <c r="C1" s="1" t="s">
        <v>2</v>
      </c>
      <c r="D1" s="1" t="s">
        <v>37</v>
      </c>
      <c r="E1" s="1" t="s">
        <v>4</v>
      </c>
    </row>
    <row r="2">
      <c r="A2" s="3" t="s">
        <v>64</v>
      </c>
      <c r="B2" s="4">
        <v>400.0</v>
      </c>
      <c r="C2" s="4"/>
      <c r="D2" s="4">
        <v>0.74</v>
      </c>
      <c r="E2" s="4" t="str">
        <f t="shared" ref="E2:E10" si="1">IF(C2="","",C2*D2)</f>
        <v/>
      </c>
    </row>
    <row r="3">
      <c r="A3" s="3" t="s">
        <v>65</v>
      </c>
      <c r="B3" s="4">
        <v>401.0</v>
      </c>
      <c r="C3" s="4"/>
      <c r="D3" s="4">
        <v>0.74</v>
      </c>
      <c r="E3" s="4" t="str">
        <f t="shared" si="1"/>
        <v/>
      </c>
    </row>
    <row r="4">
      <c r="A4" s="3" t="s">
        <v>66</v>
      </c>
      <c r="B4" s="4">
        <v>402.0</v>
      </c>
      <c r="C4" s="4"/>
      <c r="D4" s="4">
        <v>0.74</v>
      </c>
      <c r="E4" s="4" t="str">
        <f t="shared" si="1"/>
        <v/>
      </c>
    </row>
    <row r="5">
      <c r="A5" s="3" t="s">
        <v>67</v>
      </c>
      <c r="B5" s="4">
        <v>403.0</v>
      </c>
      <c r="C5" s="4"/>
      <c r="D5" s="4">
        <v>0.74</v>
      </c>
      <c r="E5" s="4" t="str">
        <f t="shared" si="1"/>
        <v/>
      </c>
    </row>
    <row r="6">
      <c r="A6" s="3" t="s">
        <v>68</v>
      </c>
      <c r="B6" s="4">
        <v>404.0</v>
      </c>
      <c r="C6" s="4"/>
      <c r="D6" s="4">
        <v>0.74</v>
      </c>
      <c r="E6" s="4" t="str">
        <f t="shared" si="1"/>
        <v/>
      </c>
    </row>
    <row r="7">
      <c r="A7" s="3" t="s">
        <v>69</v>
      </c>
      <c r="B7" s="4">
        <v>405.0</v>
      </c>
      <c r="C7" s="4"/>
      <c r="D7" s="4">
        <v>0.74</v>
      </c>
      <c r="E7" s="4" t="str">
        <f t="shared" si="1"/>
        <v/>
      </c>
    </row>
    <row r="8">
      <c r="A8" s="3" t="s">
        <v>70</v>
      </c>
      <c r="B8" s="4">
        <v>406.0</v>
      </c>
      <c r="C8" s="4"/>
      <c r="D8" s="4">
        <v>0.74</v>
      </c>
      <c r="E8" s="4" t="str">
        <f t="shared" si="1"/>
        <v/>
      </c>
    </row>
    <row r="9">
      <c r="A9" s="3" t="s">
        <v>71</v>
      </c>
      <c r="B9" s="4">
        <v>407.0</v>
      </c>
      <c r="C9" s="4"/>
      <c r="D9" s="4">
        <v>0.74</v>
      </c>
      <c r="E9" s="4" t="str">
        <f t="shared" si="1"/>
        <v/>
      </c>
    </row>
    <row r="10">
      <c r="A10" s="3" t="s">
        <v>72</v>
      </c>
      <c r="B10" s="4">
        <v>408.0</v>
      </c>
      <c r="C10" s="4"/>
      <c r="D10" s="4">
        <v>0.74</v>
      </c>
      <c r="E10" s="4" t="str">
        <f t="shared" si="1"/>
        <v/>
      </c>
    </row>
    <row r="12">
      <c r="D12" s="6" t="s">
        <v>36</v>
      </c>
      <c r="E12" s="6">
        <f>SUM(E2:E10)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5.0"/>
    <col customWidth="1" min="2" max="2" width="10.0"/>
    <col customWidth="1" min="3" max="3" width="8.0"/>
    <col customWidth="1" min="4" max="4" width="18.0"/>
    <col customWidth="1" min="5" max="5" width="15.0"/>
    <col customWidth="1" min="6" max="26" width="8.71"/>
  </cols>
  <sheetData>
    <row r="1">
      <c r="A1" s="1" t="s">
        <v>0</v>
      </c>
      <c r="B1" s="1" t="s">
        <v>1</v>
      </c>
      <c r="C1" s="1" t="s">
        <v>2</v>
      </c>
      <c r="D1" s="1" t="s">
        <v>37</v>
      </c>
      <c r="E1" s="1" t="s">
        <v>4</v>
      </c>
    </row>
    <row r="2">
      <c r="A2" s="3" t="s">
        <v>73</v>
      </c>
      <c r="B2" s="4">
        <v>43.0</v>
      </c>
      <c r="C2" s="4"/>
      <c r="D2" s="4">
        <v>5.07</v>
      </c>
      <c r="E2" s="4" t="str">
        <f t="shared" ref="E2:E5" si="1">IF(C2="","",C2*D2)</f>
        <v/>
      </c>
    </row>
    <row r="3">
      <c r="A3" s="3" t="s">
        <v>74</v>
      </c>
      <c r="B3" s="4">
        <v>73.0</v>
      </c>
      <c r="C3" s="4"/>
      <c r="D3" s="4">
        <v>15.08</v>
      </c>
      <c r="E3" s="4" t="str">
        <f t="shared" si="1"/>
        <v/>
      </c>
    </row>
    <row r="4">
      <c r="A4" s="3" t="s">
        <v>75</v>
      </c>
      <c r="B4" s="4">
        <v>53.0</v>
      </c>
      <c r="C4" s="4"/>
      <c r="D4" s="4">
        <v>15.08</v>
      </c>
      <c r="E4" s="4" t="str">
        <f t="shared" si="1"/>
        <v/>
      </c>
    </row>
    <row r="5">
      <c r="A5" s="3" t="s">
        <v>76</v>
      </c>
      <c r="B5" s="4" t="s">
        <v>77</v>
      </c>
      <c r="C5" s="4"/>
      <c r="D5" s="4">
        <v>33.18</v>
      </c>
      <c r="E5" s="4" t="str">
        <f t="shared" si="1"/>
        <v/>
      </c>
    </row>
    <row r="7">
      <c r="D7" s="6" t="s">
        <v>36</v>
      </c>
      <c r="E7" s="6">
        <f>SUM(E2:E5)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5.0"/>
    <col customWidth="1" min="2" max="2" width="10.0"/>
    <col customWidth="1" min="3" max="3" width="8.0"/>
    <col customWidth="1" min="4" max="4" width="18.0"/>
    <col customWidth="1" min="5" max="5" width="15.0"/>
    <col customWidth="1" min="6" max="26" width="8.71"/>
  </cols>
  <sheetData>
    <row r="1">
      <c r="A1" s="1" t="s">
        <v>0</v>
      </c>
      <c r="B1" s="1" t="s">
        <v>1</v>
      </c>
      <c r="C1" s="1" t="s">
        <v>2</v>
      </c>
      <c r="D1" s="1" t="s">
        <v>37</v>
      </c>
      <c r="E1" s="1" t="s">
        <v>4</v>
      </c>
    </row>
    <row r="2">
      <c r="A2" s="3" t="s">
        <v>78</v>
      </c>
      <c r="B2" s="4">
        <v>9001.0</v>
      </c>
      <c r="C2" s="4"/>
      <c r="D2" s="4">
        <v>1.04</v>
      </c>
      <c r="E2" s="4" t="str">
        <f t="shared" ref="E2:E7" si="1">IF(C2="","",C2*D2)</f>
        <v/>
      </c>
    </row>
    <row r="3">
      <c r="A3" s="3" t="s">
        <v>79</v>
      </c>
      <c r="B3" s="4">
        <v>2110.0</v>
      </c>
      <c r="C3" s="4"/>
      <c r="D3" s="4">
        <v>2.9</v>
      </c>
      <c r="E3" s="4" t="str">
        <f t="shared" si="1"/>
        <v/>
      </c>
    </row>
    <row r="4">
      <c r="A4" s="3" t="s">
        <v>80</v>
      </c>
      <c r="B4" s="4">
        <v>9054.0</v>
      </c>
      <c r="C4" s="4"/>
      <c r="D4" s="4">
        <v>37.12</v>
      </c>
      <c r="E4" s="4" t="str">
        <f t="shared" si="1"/>
        <v/>
      </c>
    </row>
    <row r="5">
      <c r="A5" s="3" t="s">
        <v>81</v>
      </c>
      <c r="B5" s="4">
        <v>9055.0</v>
      </c>
      <c r="C5" s="4"/>
      <c r="D5" s="4">
        <v>54.52</v>
      </c>
      <c r="E5" s="4" t="str">
        <f t="shared" si="1"/>
        <v/>
      </c>
    </row>
    <row r="6">
      <c r="A6" s="3" t="s">
        <v>82</v>
      </c>
      <c r="B6" s="4">
        <v>9130.0</v>
      </c>
      <c r="C6" s="4"/>
      <c r="D6" s="4">
        <v>6.55</v>
      </c>
      <c r="E6" s="4" t="str">
        <f t="shared" si="1"/>
        <v/>
      </c>
    </row>
    <row r="7">
      <c r="A7" s="3" t="s">
        <v>83</v>
      </c>
      <c r="B7" s="4">
        <v>900.0</v>
      </c>
      <c r="C7" s="4"/>
      <c r="D7" s="4">
        <v>0.46</v>
      </c>
      <c r="E7" s="4" t="str">
        <f t="shared" si="1"/>
        <v/>
      </c>
    </row>
    <row r="9">
      <c r="D9" s="6" t="s">
        <v>36</v>
      </c>
      <c r="E9" s="6">
        <f>SUM(E2:E7)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2026-01-05T06:09:40Z</dcterms:created>
  <dc:creator>openpyxl</dc:creator>
</cp:coreProperties>
</file>