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601fcfca4b94b0/NA/AREA AND TREASURY/"/>
    </mc:Choice>
  </mc:AlternateContent>
  <xr:revisionPtr revIDLastSave="0" documentId="8_{323299F5-B0C5-44A4-A165-7D5E1E86C6F2}" xr6:coauthVersionLast="31" xr6:coauthVersionMax="31" xr10:uidLastSave="{00000000-0000-0000-0000-000000000000}"/>
  <bookViews>
    <workbookView xWindow="0" yWindow="0" windowWidth="21570" windowHeight="793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20" i="1" l="1"/>
  <c r="F26" i="1" s="1"/>
  <c r="F28" i="1" s="1"/>
  <c r="D35" i="1"/>
  <c r="F24" i="1" s="1"/>
  <c r="F25" i="1" s="1"/>
</calcChain>
</file>

<file path=xl/sharedStrings.xml><?xml version="1.0" encoding="utf-8"?>
<sst xmlns="http://schemas.openxmlformats.org/spreadsheetml/2006/main" count="90" uniqueCount="87">
  <si>
    <t>Group Name</t>
  </si>
  <si>
    <t>12 Steps to Freedom</t>
  </si>
  <si>
    <t>A Gathering of Men and Women</t>
  </si>
  <si>
    <t>Clean and Serene</t>
  </si>
  <si>
    <t>Common Desires</t>
  </si>
  <si>
    <t>Common Ground</t>
  </si>
  <si>
    <t>Common Welfare</t>
  </si>
  <si>
    <t>Desire to Change</t>
  </si>
  <si>
    <t>East Side</t>
  </si>
  <si>
    <t>Freedom Group</t>
  </si>
  <si>
    <t>If You Want What We Have</t>
  </si>
  <si>
    <t>In the Solution</t>
  </si>
  <si>
    <t>It Works How and Why</t>
  </si>
  <si>
    <t>Just For Today</t>
  </si>
  <si>
    <t>Keep it Simple</t>
  </si>
  <si>
    <t>Learning to Live</t>
  </si>
  <si>
    <t>No Fear</t>
  </si>
  <si>
    <t>Never Alone</t>
  </si>
  <si>
    <t>New Attitudes</t>
  </si>
  <si>
    <t>New Awakenings</t>
  </si>
  <si>
    <t>New Way of Living</t>
  </si>
  <si>
    <t>Primary Purpose</t>
  </si>
  <si>
    <t>Recovery Zone</t>
  </si>
  <si>
    <t>Sunday Serenity</t>
  </si>
  <si>
    <t>Survival</t>
  </si>
  <si>
    <t>Together We Can Do It</t>
  </si>
  <si>
    <t>Unity</t>
  </si>
  <si>
    <t>Total Group Donations</t>
  </si>
  <si>
    <t>Additional Income</t>
  </si>
  <si>
    <t>Total Income</t>
  </si>
  <si>
    <t>Expenses</t>
  </si>
  <si>
    <t>King Communications</t>
  </si>
  <si>
    <t>Area Rent</t>
  </si>
  <si>
    <t>Literature</t>
  </si>
  <si>
    <t>Post Office Box</t>
  </si>
  <si>
    <t>Previous Balance</t>
  </si>
  <si>
    <t>Monthly Assets</t>
  </si>
  <si>
    <t>Total Monthly Assets</t>
  </si>
  <si>
    <t>Total Balance</t>
  </si>
  <si>
    <t>Monthly Expenses</t>
  </si>
  <si>
    <t>Ending Balance</t>
  </si>
  <si>
    <t>Living the Dream</t>
  </si>
  <si>
    <t>Treasurer</t>
  </si>
  <si>
    <t>Century Link</t>
  </si>
  <si>
    <t>H &amp; I</t>
  </si>
  <si>
    <t>H.O.W.</t>
  </si>
  <si>
    <t>Hugs, Not Drugs</t>
  </si>
  <si>
    <t>No Matter What</t>
  </si>
  <si>
    <t>We're Not Unique</t>
  </si>
  <si>
    <t>Public Relations</t>
  </si>
  <si>
    <r>
      <t>RCM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and/or Alt RCM</t>
    </r>
  </si>
  <si>
    <t>Region Donation</t>
  </si>
  <si>
    <t>Whatever It Takes</t>
  </si>
  <si>
    <t>Activities</t>
  </si>
  <si>
    <t>Graciously Forgiven</t>
  </si>
  <si>
    <t>Reimbursements</t>
  </si>
  <si>
    <t>Attitude of Gratitude</t>
  </si>
  <si>
    <t>How It Works</t>
  </si>
  <si>
    <t>Let Go, Let God</t>
  </si>
  <si>
    <t>Willing To Make the Effort</t>
  </si>
  <si>
    <t>I Can't, We Can</t>
  </si>
  <si>
    <t>Acceptance is Freedom</t>
  </si>
  <si>
    <t>Surrender Our Lives</t>
  </si>
  <si>
    <t>Down With Disease</t>
  </si>
  <si>
    <t>Retreat Surplus</t>
  </si>
  <si>
    <t>Clare Meeting</t>
  </si>
  <si>
    <t>Gratitude Not Attitude</t>
  </si>
  <si>
    <t>New Life</t>
  </si>
  <si>
    <t>Serenity Now</t>
  </si>
  <si>
    <t>Just For Tuesday</t>
  </si>
  <si>
    <t>Outreach</t>
  </si>
  <si>
    <t>Next Episode</t>
  </si>
  <si>
    <t>Living Clean</t>
  </si>
  <si>
    <t>Endangered Species</t>
  </si>
  <si>
    <t>Hope in Hale</t>
  </si>
  <si>
    <t>Ad Hoc Behavior</t>
  </si>
  <si>
    <t>Reimbursement-GFS</t>
  </si>
  <si>
    <t>Meeting in a Bag</t>
  </si>
  <si>
    <t>Just Stay its Easier</t>
  </si>
  <si>
    <t>Sunday at a Time</t>
  </si>
  <si>
    <t>(H &amp; I)</t>
  </si>
  <si>
    <t>Secretary</t>
  </si>
  <si>
    <t>A Deeper Level</t>
  </si>
  <si>
    <t>Year: 2018</t>
  </si>
  <si>
    <t xml:space="preserve">Submitted by: Brooke B. </t>
  </si>
  <si>
    <t>Month: March</t>
  </si>
  <si>
    <t>Banking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</si>
</sst>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4" borderId="2" applyNumberFormat="0" applyFont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" borderId="2" xfId="3" applyFont="1" applyAlignment="1">
      <alignment horizontal="center"/>
    </xf>
    <xf numFmtId="0" fontId="3" fillId="2" borderId="1" xfId="1" applyBorder="1" applyAlignment="1">
      <alignment horizontal="center"/>
    </xf>
    <xf numFmtId="0" fontId="4" fillId="3" borderId="2" xfId="2" applyBorder="1" applyAlignment="1">
      <alignment horizontal="center"/>
    </xf>
    <xf numFmtId="0" fontId="3" fillId="2" borderId="2" xfId="1" applyBorder="1" applyAlignment="1">
      <alignment horizontal="center"/>
    </xf>
  </cellXfs>
  <cellStyles count="4">
    <cellStyle name="Bad" xfId="2" builtinId="27"/>
    <cellStyle name="Good" xfId="1" builtinId="26"/>
    <cellStyle name="Normal" xfId="0" builtinId="0"/>
    <cellStyle name="Note" xfId="3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topLeftCell="A14" zoomScaleNormal="100" workbookViewId="0">
      <selection activeCell="H25" sqref="H25"/>
    </sheetView>
  </sheetViews>
  <sheetFormatPr defaultRowHeight="15" x14ac:dyDescent="0.25"/>
  <cols>
    <col min="1" max="1" width="31.5703125" customWidth="1"/>
    <col min="2" max="2" width="15.85546875" style="4" customWidth="1"/>
    <col min="3" max="3" width="23.42578125" customWidth="1"/>
    <col min="4" max="4" width="12" style="4" customWidth="1"/>
    <col min="5" max="5" width="25.85546875" customWidth="1"/>
    <col min="6" max="6" width="12.85546875" style="4" customWidth="1"/>
  </cols>
  <sheetData>
    <row r="1" spans="1:6" x14ac:dyDescent="0.25">
      <c r="A1" s="1" t="s">
        <v>85</v>
      </c>
      <c r="B1" s="3"/>
      <c r="C1" s="1" t="s">
        <v>83</v>
      </c>
    </row>
    <row r="2" spans="1:6" x14ac:dyDescent="0.25">
      <c r="A2" s="1" t="s">
        <v>84</v>
      </c>
      <c r="B2" s="3"/>
    </row>
    <row r="3" spans="1:6" x14ac:dyDescent="0.25">
      <c r="A3" s="1" t="s">
        <v>0</v>
      </c>
      <c r="B3" s="3"/>
      <c r="C3" s="1" t="s">
        <v>0</v>
      </c>
      <c r="E3" s="1" t="s">
        <v>30</v>
      </c>
    </row>
    <row r="4" spans="1:6" x14ac:dyDescent="0.25">
      <c r="A4" t="s">
        <v>1</v>
      </c>
      <c r="B4" s="4">
        <v>42</v>
      </c>
      <c r="C4" t="s">
        <v>77</v>
      </c>
      <c r="D4" s="3"/>
      <c r="E4" t="s">
        <v>53</v>
      </c>
    </row>
    <row r="5" spans="1:6" x14ac:dyDescent="0.25">
      <c r="A5" s="2" t="s">
        <v>82</v>
      </c>
      <c r="D5" s="3"/>
      <c r="E5" t="s">
        <v>86</v>
      </c>
      <c r="F5" s="4">
        <v>5</v>
      </c>
    </row>
    <row r="6" spans="1:6" x14ac:dyDescent="0.25">
      <c r="A6" t="s">
        <v>2</v>
      </c>
      <c r="B6" s="4">
        <v>20</v>
      </c>
      <c r="C6" t="s">
        <v>71</v>
      </c>
      <c r="E6" t="s">
        <v>32</v>
      </c>
      <c r="F6" s="4">
        <v>25</v>
      </c>
    </row>
    <row r="7" spans="1:6" x14ac:dyDescent="0.25">
      <c r="A7" t="s">
        <v>61</v>
      </c>
      <c r="B7" s="4">
        <v>30</v>
      </c>
      <c r="C7" s="2" t="s">
        <v>17</v>
      </c>
      <c r="D7" s="4">
        <v>18</v>
      </c>
      <c r="E7" t="s">
        <v>43</v>
      </c>
      <c r="F7" s="4">
        <v>10</v>
      </c>
    </row>
    <row r="8" spans="1:6" x14ac:dyDescent="0.25">
      <c r="A8" s="2" t="s">
        <v>56</v>
      </c>
      <c r="B8" s="5"/>
      <c r="C8" s="2" t="s">
        <v>18</v>
      </c>
      <c r="E8" t="s">
        <v>76</v>
      </c>
    </row>
    <row r="9" spans="1:6" x14ac:dyDescent="0.25">
      <c r="A9" s="2" t="s">
        <v>65</v>
      </c>
      <c r="B9" s="5"/>
      <c r="C9" s="2" t="s">
        <v>19</v>
      </c>
      <c r="E9" t="s">
        <v>44</v>
      </c>
      <c r="F9" s="4">
        <v>111.51</v>
      </c>
    </row>
    <row r="10" spans="1:6" x14ac:dyDescent="0.25">
      <c r="A10" t="s">
        <v>3</v>
      </c>
      <c r="C10" s="2" t="s">
        <v>67</v>
      </c>
      <c r="E10" t="s">
        <v>31</v>
      </c>
      <c r="F10" s="4">
        <v>63</v>
      </c>
    </row>
    <row r="11" spans="1:6" x14ac:dyDescent="0.25">
      <c r="A11" t="s">
        <v>4</v>
      </c>
      <c r="B11" s="4">
        <v>20</v>
      </c>
      <c r="C11" t="s">
        <v>20</v>
      </c>
      <c r="E11" t="s">
        <v>33</v>
      </c>
      <c r="F11" s="4">
        <v>61.15</v>
      </c>
    </row>
    <row r="12" spans="1:6" x14ac:dyDescent="0.25">
      <c r="A12" t="s">
        <v>5</v>
      </c>
      <c r="C12" t="s">
        <v>16</v>
      </c>
      <c r="E12" t="s">
        <v>34</v>
      </c>
      <c r="F12" s="4">
        <v>76</v>
      </c>
    </row>
    <row r="13" spans="1:6" x14ac:dyDescent="0.25">
      <c r="A13" t="s">
        <v>6</v>
      </c>
      <c r="B13" s="4">
        <v>10</v>
      </c>
      <c r="C13" t="s">
        <v>47</v>
      </c>
      <c r="E13" t="s">
        <v>49</v>
      </c>
      <c r="F13" s="4">
        <v>84.8</v>
      </c>
    </row>
    <row r="14" spans="1:6" x14ac:dyDescent="0.25">
      <c r="A14" t="s">
        <v>7</v>
      </c>
      <c r="C14" t="s">
        <v>21</v>
      </c>
      <c r="E14" t="s">
        <v>51</v>
      </c>
      <c r="F14" s="4">
        <v>30.5</v>
      </c>
    </row>
    <row r="15" spans="1:6" x14ac:dyDescent="0.25">
      <c r="A15" t="s">
        <v>63</v>
      </c>
      <c r="C15" t="s">
        <v>22</v>
      </c>
      <c r="E15" t="s">
        <v>50</v>
      </c>
    </row>
    <row r="16" spans="1:6" x14ac:dyDescent="0.25">
      <c r="A16" t="s">
        <v>8</v>
      </c>
      <c r="C16" t="s">
        <v>68</v>
      </c>
      <c r="E16" t="s">
        <v>75</v>
      </c>
    </row>
    <row r="17" spans="1:6" x14ac:dyDescent="0.25">
      <c r="A17" t="s">
        <v>9</v>
      </c>
      <c r="C17" t="s">
        <v>79</v>
      </c>
      <c r="E17" t="s">
        <v>42</v>
      </c>
    </row>
    <row r="18" spans="1:6" x14ac:dyDescent="0.25">
      <c r="A18" t="s">
        <v>66</v>
      </c>
      <c r="C18" t="s">
        <v>23</v>
      </c>
      <c r="E18" t="s">
        <v>70</v>
      </c>
    </row>
    <row r="19" spans="1:6" x14ac:dyDescent="0.25">
      <c r="A19" t="s">
        <v>54</v>
      </c>
      <c r="C19" t="s">
        <v>62</v>
      </c>
      <c r="E19" t="s">
        <v>81</v>
      </c>
      <c r="F19" s="4">
        <v>6.48</v>
      </c>
    </row>
    <row r="20" spans="1:6" x14ac:dyDescent="0.25">
      <c r="A20" t="s">
        <v>45</v>
      </c>
      <c r="B20" s="4">
        <v>20</v>
      </c>
      <c r="C20" t="s">
        <v>24</v>
      </c>
      <c r="E20" s="1" t="s">
        <v>39</v>
      </c>
      <c r="F20" s="8">
        <f>SUM(F4:F19)</f>
        <v>473.44</v>
      </c>
    </row>
    <row r="21" spans="1:6" x14ac:dyDescent="0.25">
      <c r="A21" t="s">
        <v>57</v>
      </c>
      <c r="C21" t="s">
        <v>25</v>
      </c>
    </row>
    <row r="22" spans="1:6" x14ac:dyDescent="0.25">
      <c r="A22" t="s">
        <v>74</v>
      </c>
      <c r="C22" t="s">
        <v>26</v>
      </c>
      <c r="D22" s="4">
        <v>20</v>
      </c>
    </row>
    <row r="23" spans="1:6" x14ac:dyDescent="0.25">
      <c r="A23" t="s">
        <v>46</v>
      </c>
      <c r="C23" t="s">
        <v>48</v>
      </c>
      <c r="E23" s="1" t="s">
        <v>35</v>
      </c>
      <c r="F23" s="6">
        <v>2379.65</v>
      </c>
    </row>
    <row r="24" spans="1:6" x14ac:dyDescent="0.25">
      <c r="A24" t="s">
        <v>60</v>
      </c>
      <c r="C24" t="s">
        <v>52</v>
      </c>
      <c r="E24" s="1" t="s">
        <v>36</v>
      </c>
      <c r="F24" s="4">
        <f>SUM(D35)</f>
        <v>209</v>
      </c>
    </row>
    <row r="25" spans="1:6" x14ac:dyDescent="0.25">
      <c r="A25" t="s">
        <v>10</v>
      </c>
      <c r="C25" t="s">
        <v>59</v>
      </c>
      <c r="E25" s="1" t="s">
        <v>38</v>
      </c>
      <c r="F25" s="4">
        <f>SUM(F23:F24)</f>
        <v>2588.65</v>
      </c>
    </row>
    <row r="26" spans="1:6" x14ac:dyDescent="0.25">
      <c r="A26" t="s">
        <v>11</v>
      </c>
      <c r="C26" s="1" t="s">
        <v>27</v>
      </c>
      <c r="D26" s="9">
        <v>209</v>
      </c>
      <c r="E26" s="1" t="s">
        <v>39</v>
      </c>
      <c r="F26" s="4">
        <f>SUM(F20)</f>
        <v>473.44</v>
      </c>
    </row>
    <row r="27" spans="1:6" x14ac:dyDescent="0.25">
      <c r="A27" t="s">
        <v>12</v>
      </c>
      <c r="C27" s="1"/>
    </row>
    <row r="28" spans="1:6" x14ac:dyDescent="0.25">
      <c r="A28" t="s">
        <v>69</v>
      </c>
      <c r="C28" s="1" t="s">
        <v>28</v>
      </c>
      <c r="E28" s="1" t="s">
        <v>40</v>
      </c>
      <c r="F28" s="6">
        <f>SUM(F25)-SUM(F26)</f>
        <v>2115.21</v>
      </c>
    </row>
    <row r="29" spans="1:6" x14ac:dyDescent="0.25">
      <c r="A29" t="s">
        <v>13</v>
      </c>
      <c r="C29" s="1" t="s">
        <v>64</v>
      </c>
    </row>
    <row r="30" spans="1:6" x14ac:dyDescent="0.25">
      <c r="A30" t="s">
        <v>78</v>
      </c>
      <c r="C30" s="1"/>
    </row>
    <row r="31" spans="1:6" x14ac:dyDescent="0.25">
      <c r="A31" t="s">
        <v>14</v>
      </c>
      <c r="B31" s="4">
        <v>20</v>
      </c>
      <c r="C31" s="1" t="s">
        <v>29</v>
      </c>
    </row>
    <row r="32" spans="1:6" x14ac:dyDescent="0.25">
      <c r="A32" t="s">
        <v>15</v>
      </c>
      <c r="C32" s="1" t="s">
        <v>55</v>
      </c>
      <c r="D32" s="4" t="s">
        <v>80</v>
      </c>
    </row>
    <row r="33" spans="1:4" x14ac:dyDescent="0.25">
      <c r="A33" t="s">
        <v>58</v>
      </c>
      <c r="B33" s="4">
        <v>9</v>
      </c>
      <c r="C33" s="1" t="s">
        <v>53</v>
      </c>
    </row>
    <row r="34" spans="1:4" x14ac:dyDescent="0.25">
      <c r="A34" t="s">
        <v>41</v>
      </c>
    </row>
    <row r="35" spans="1:4" x14ac:dyDescent="0.25">
      <c r="A35" t="s">
        <v>72</v>
      </c>
      <c r="C35" s="1" t="s">
        <v>37</v>
      </c>
      <c r="D35" s="7">
        <f>SUM(D33:D34)+SUM(D26)</f>
        <v>209</v>
      </c>
    </row>
    <row r="36" spans="1:4" x14ac:dyDescent="0.25">
      <c r="A36" t="s">
        <v>73</v>
      </c>
    </row>
  </sheetData>
  <printOptions gridLines="1"/>
  <pageMargins left="0.7" right="0.7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Delta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2016</dc:title>
  <dc:creator>tammyramon</dc:creator>
  <cp:lastModifiedBy>brook</cp:lastModifiedBy>
  <cp:lastPrinted>2018-01-19T10:46:25Z</cp:lastPrinted>
  <dcterms:created xsi:type="dcterms:W3CDTF">2011-02-05T22:14:49Z</dcterms:created>
  <dcterms:modified xsi:type="dcterms:W3CDTF">2018-04-05T20:28:27Z</dcterms:modified>
</cp:coreProperties>
</file>